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P11" i="1"/>
  <c r="N11" i="1"/>
  <c r="L11" i="1"/>
  <c r="J11" i="1"/>
  <c r="H11" i="1"/>
  <c r="D11" i="1"/>
  <c r="S6" i="1"/>
  <c r="S7" i="1"/>
  <c r="S8" i="1"/>
  <c r="S9" i="1"/>
  <c r="S10" i="1"/>
  <c r="S5" i="1"/>
  <c r="S11" i="1" l="1"/>
  <c r="T11" i="1" s="1"/>
  <c r="R6" i="1"/>
  <c r="R7" i="1"/>
  <c r="R8" i="1"/>
  <c r="R9" i="1"/>
  <c r="R10" i="1"/>
  <c r="R5" i="1"/>
  <c r="P6" i="1"/>
  <c r="P7" i="1"/>
  <c r="P8" i="1"/>
  <c r="P9" i="1"/>
  <c r="P10" i="1"/>
  <c r="P5" i="1"/>
  <c r="N6" i="1"/>
  <c r="N7" i="1"/>
  <c r="N8" i="1"/>
  <c r="N9" i="1"/>
  <c r="N10" i="1"/>
  <c r="N5" i="1"/>
  <c r="L6" i="1"/>
  <c r="L7" i="1"/>
  <c r="L8" i="1"/>
  <c r="L9" i="1"/>
  <c r="L10" i="1"/>
  <c r="L5" i="1"/>
  <c r="F6" i="1"/>
  <c r="F7" i="1"/>
  <c r="F8" i="1"/>
  <c r="F9" i="1"/>
  <c r="F10" i="1"/>
  <c r="H6" i="1"/>
  <c r="H7" i="1"/>
  <c r="H8" i="1"/>
  <c r="H9" i="1"/>
  <c r="H10" i="1"/>
  <c r="D6" i="1"/>
  <c r="T6" i="1" s="1"/>
  <c r="D7" i="1"/>
  <c r="T7" i="1" s="1"/>
  <c r="D8" i="1"/>
  <c r="D9" i="1"/>
  <c r="T9" i="1" s="1"/>
  <c r="D10" i="1"/>
  <c r="T10" i="1" s="1"/>
  <c r="D5" i="1"/>
  <c r="J6" i="1"/>
  <c r="J7" i="1"/>
  <c r="J8" i="1"/>
  <c r="T8" i="1" s="1"/>
  <c r="J9" i="1"/>
  <c r="J10" i="1"/>
  <c r="J5" i="1"/>
  <c r="Q11" i="1"/>
  <c r="O11" i="1"/>
  <c r="M11" i="1"/>
  <c r="K11" i="1"/>
  <c r="I11" i="1"/>
  <c r="G11" i="1"/>
  <c r="E11" i="1"/>
  <c r="F11" i="1" s="1"/>
  <c r="C11" i="1"/>
  <c r="B11" i="1"/>
  <c r="H5" i="1"/>
  <c r="F5" i="1"/>
  <c r="T5" i="1" l="1"/>
</calcChain>
</file>

<file path=xl/sharedStrings.xml><?xml version="1.0" encoding="utf-8"?>
<sst xmlns="http://schemas.openxmlformats.org/spreadsheetml/2006/main" count="11" uniqueCount="11">
  <si>
    <t>1. szavazókör- Árpád úti Óvoda</t>
  </si>
  <si>
    <t>3. szavazókör- Általános Iskola</t>
  </si>
  <si>
    <t>4. szavazókör- Óvoda úti Közösségi Ház</t>
  </si>
  <si>
    <t>6. szavazókör- Kertvárosi Művelődési Ház</t>
  </si>
  <si>
    <t>2. szavazókör- Ibrányi László Művelődési Központ</t>
  </si>
  <si>
    <t>Választásra jogosultak száma (fő)</t>
  </si>
  <si>
    <t>Öszesen:</t>
  </si>
  <si>
    <t>SZAVAZÓKÖRÖK</t>
  </si>
  <si>
    <t>2019. március 31.                                                                                                                                                                                                                                                                                             Időközi polgármester választás részvételi adatai</t>
  </si>
  <si>
    <t>Összesen</t>
  </si>
  <si>
    <t>5. szavazókör- Családsegítő Szolgálat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</si>
</sst>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"/>
  <sheetViews>
    <sheetView tabSelected="1" workbookViewId="0">
      <selection activeCell="F13" sqref="F13"/>
    </sheetView>
  </sheetViews>
  <sheetFormatPr defaultRowHeight="18.75" x14ac:dyDescent="0.3"/>
  <cols>
    <col min="1" max="1" width="58.5703125" style="4" bestFit="1" customWidth="1"/>
    <col min="2" max="2" width="17" style="1" customWidth="1"/>
    <col min="3" max="4" width="9.7109375" style="4" customWidth="1"/>
    <col min="5" max="5" width="9.140625" style="4"/>
    <col min="6" max="6" width="9.7109375" style="4" bestFit="1" customWidth="1"/>
    <col min="7" max="18" width="9.7109375" style="4" customWidth="1"/>
    <col min="19" max="19" width="9.140625" style="4"/>
    <col min="20" max="20" width="13.85546875" style="4" customWidth="1"/>
    <col min="21" max="16384" width="9.140625" style="4"/>
  </cols>
  <sheetData>
    <row r="2" spans="1:20" s="5" customFormat="1" ht="37.5" customHeight="1" x14ac:dyDescent="0.3">
      <c r="A2" s="6"/>
      <c r="B2" s="6"/>
      <c r="C2" s="14" t="s">
        <v>8</v>
      </c>
      <c r="D2" s="14"/>
      <c r="E2" s="14"/>
      <c r="F2" s="14"/>
      <c r="G2" s="14"/>
      <c r="H2" s="14"/>
      <c r="I2" s="14"/>
      <c r="J2" s="14"/>
      <c r="K2" s="14"/>
      <c r="L2" s="6"/>
      <c r="M2" s="6"/>
      <c r="N2" s="6"/>
      <c r="O2" s="6"/>
      <c r="P2" s="6"/>
      <c r="Q2" s="6"/>
      <c r="R2" s="6"/>
    </row>
    <row r="4" spans="1:20" s="1" customFormat="1" ht="60" customHeight="1" x14ac:dyDescent="0.25">
      <c r="A4" s="1" t="s">
        <v>7</v>
      </c>
      <c r="B4" s="2" t="s">
        <v>5</v>
      </c>
      <c r="C4" s="13">
        <v>0.29166666666666669</v>
      </c>
      <c r="D4" s="13"/>
      <c r="E4" s="13">
        <v>0.375</v>
      </c>
      <c r="F4" s="13"/>
      <c r="G4" s="13">
        <v>0.45833333333333331</v>
      </c>
      <c r="H4" s="13"/>
      <c r="I4" s="13">
        <v>0.54166666666666663</v>
      </c>
      <c r="J4" s="13"/>
      <c r="K4" s="13">
        <v>0.625</v>
      </c>
      <c r="L4" s="13"/>
      <c r="M4" s="13">
        <v>0.70833333333333337</v>
      </c>
      <c r="N4" s="13"/>
      <c r="O4" s="13">
        <v>0.77083333333333337</v>
      </c>
      <c r="P4" s="13"/>
      <c r="Q4" s="13">
        <v>0.79166666666666663</v>
      </c>
      <c r="R4" s="13"/>
      <c r="S4" s="13" t="s">
        <v>9</v>
      </c>
      <c r="T4" s="13"/>
    </row>
    <row r="5" spans="1:20" x14ac:dyDescent="0.3">
      <c r="A5" s="3" t="s">
        <v>0</v>
      </c>
      <c r="B5" s="11">
        <v>1023</v>
      </c>
      <c r="C5" s="11">
        <v>16</v>
      </c>
      <c r="D5" s="12">
        <f>(C5/B5)</f>
        <v>1.5640273704789834E-2</v>
      </c>
      <c r="E5" s="11">
        <v>112</v>
      </c>
      <c r="F5" s="12">
        <f>(E5/B5)</f>
        <v>0.10948191593352884</v>
      </c>
      <c r="G5" s="11">
        <v>0</v>
      </c>
      <c r="H5" s="12">
        <f>(G5/B5)</f>
        <v>0</v>
      </c>
      <c r="I5" s="11">
        <v>0</v>
      </c>
      <c r="J5" s="12">
        <f>(I5/B5)</f>
        <v>0</v>
      </c>
      <c r="K5" s="11">
        <v>0</v>
      </c>
      <c r="L5" s="12">
        <f>(K5/B5)</f>
        <v>0</v>
      </c>
      <c r="M5" s="11">
        <v>0</v>
      </c>
      <c r="N5" s="12">
        <f>(M5/B5)</f>
        <v>0</v>
      </c>
      <c r="O5" s="11">
        <v>0</v>
      </c>
      <c r="P5" s="12">
        <f>(O5/B5)</f>
        <v>0</v>
      </c>
      <c r="Q5" s="11">
        <v>0</v>
      </c>
      <c r="R5" s="12">
        <f>(Q5/B5)</f>
        <v>0</v>
      </c>
      <c r="S5" s="11">
        <f>C5+E5+G5+I5+K5+M5+O5+Q5</f>
        <v>128</v>
      </c>
      <c r="T5" s="12">
        <f>R5+P5+N5+L5+J5+H5+F5+D5</f>
        <v>0.12512218963831867</v>
      </c>
    </row>
    <row r="6" spans="1:20" x14ac:dyDescent="0.3">
      <c r="A6" s="3" t="s">
        <v>4</v>
      </c>
      <c r="B6" s="11">
        <v>965</v>
      </c>
      <c r="C6" s="11">
        <v>14</v>
      </c>
      <c r="D6" s="12">
        <f t="shared" ref="D6:D10" si="0">(C6/B6)</f>
        <v>1.4507772020725389E-2</v>
      </c>
      <c r="E6" s="11">
        <v>72</v>
      </c>
      <c r="F6" s="12">
        <f t="shared" ref="F6:F10" si="1">(E6/B6)</f>
        <v>7.4611398963730563E-2</v>
      </c>
      <c r="G6" s="11">
        <v>0</v>
      </c>
      <c r="H6" s="12">
        <f t="shared" ref="H6:H10" si="2">(G6/B6)</f>
        <v>0</v>
      </c>
      <c r="I6" s="11">
        <v>0</v>
      </c>
      <c r="J6" s="12">
        <f t="shared" ref="J6:J10" si="3">(I6/B6)</f>
        <v>0</v>
      </c>
      <c r="K6" s="11">
        <v>0</v>
      </c>
      <c r="L6" s="12">
        <f t="shared" ref="L6:L10" si="4">(K6/B6)</f>
        <v>0</v>
      </c>
      <c r="M6" s="11">
        <v>0</v>
      </c>
      <c r="N6" s="12">
        <f t="shared" ref="N6:N10" si="5">(M6/B6)</f>
        <v>0</v>
      </c>
      <c r="O6" s="11">
        <v>0</v>
      </c>
      <c r="P6" s="12">
        <f t="shared" ref="P6:P10" si="6">(O6/B6)</f>
        <v>0</v>
      </c>
      <c r="Q6" s="11">
        <v>0</v>
      </c>
      <c r="R6" s="12">
        <f t="shared" ref="R6:R10" si="7">(Q6/B6)</f>
        <v>0</v>
      </c>
      <c r="S6" s="11">
        <f t="shared" ref="S6:S10" si="8">C6+E6+G6+I6+K6+M6+O6+Q6</f>
        <v>86</v>
      </c>
      <c r="T6" s="12">
        <f t="shared" ref="T6:T10" si="9">R6+P6+N6+L6+J6+H6+F6+D6</f>
        <v>8.9119170984455959E-2</v>
      </c>
    </row>
    <row r="7" spans="1:20" x14ac:dyDescent="0.3">
      <c r="A7" s="3" t="s">
        <v>1</v>
      </c>
      <c r="B7" s="11">
        <v>1058</v>
      </c>
      <c r="C7" s="11">
        <v>4</v>
      </c>
      <c r="D7" s="12">
        <f t="shared" si="0"/>
        <v>3.780718336483932E-3</v>
      </c>
      <c r="E7" s="11">
        <v>72</v>
      </c>
      <c r="F7" s="12">
        <f t="shared" si="1"/>
        <v>6.8052930056710773E-2</v>
      </c>
      <c r="G7" s="11">
        <v>0</v>
      </c>
      <c r="H7" s="12">
        <f t="shared" si="2"/>
        <v>0</v>
      </c>
      <c r="I7" s="11">
        <v>0</v>
      </c>
      <c r="J7" s="12">
        <f t="shared" si="3"/>
        <v>0</v>
      </c>
      <c r="K7" s="11">
        <v>0</v>
      </c>
      <c r="L7" s="12">
        <f t="shared" si="4"/>
        <v>0</v>
      </c>
      <c r="M7" s="11">
        <v>0</v>
      </c>
      <c r="N7" s="12">
        <f t="shared" si="5"/>
        <v>0</v>
      </c>
      <c r="O7" s="11">
        <v>0</v>
      </c>
      <c r="P7" s="12">
        <f t="shared" si="6"/>
        <v>0</v>
      </c>
      <c r="Q7" s="11">
        <v>0</v>
      </c>
      <c r="R7" s="12">
        <f t="shared" si="7"/>
        <v>0</v>
      </c>
      <c r="S7" s="11">
        <f t="shared" si="8"/>
        <v>76</v>
      </c>
      <c r="T7" s="12">
        <f t="shared" si="9"/>
        <v>7.1833648393194699E-2</v>
      </c>
    </row>
    <row r="8" spans="1:20" x14ac:dyDescent="0.3">
      <c r="A8" s="3" t="s">
        <v>2</v>
      </c>
      <c r="B8" s="11">
        <v>1069</v>
      </c>
      <c r="C8" s="11">
        <v>16</v>
      </c>
      <c r="D8" s="12">
        <f t="shared" si="0"/>
        <v>1.4967259120673527E-2</v>
      </c>
      <c r="E8" s="11">
        <v>76</v>
      </c>
      <c r="F8" s="12">
        <f t="shared" si="1"/>
        <v>7.1094480823199246E-2</v>
      </c>
      <c r="G8" s="11">
        <v>0</v>
      </c>
      <c r="H8" s="12">
        <f t="shared" si="2"/>
        <v>0</v>
      </c>
      <c r="I8" s="11">
        <v>0</v>
      </c>
      <c r="J8" s="12">
        <f t="shared" si="3"/>
        <v>0</v>
      </c>
      <c r="K8" s="11">
        <v>0</v>
      </c>
      <c r="L8" s="12">
        <f t="shared" si="4"/>
        <v>0</v>
      </c>
      <c r="M8" s="11">
        <v>0</v>
      </c>
      <c r="N8" s="12">
        <f t="shared" si="5"/>
        <v>0</v>
      </c>
      <c r="O8" s="11">
        <v>0</v>
      </c>
      <c r="P8" s="12">
        <f t="shared" si="6"/>
        <v>0</v>
      </c>
      <c r="Q8" s="11">
        <v>0</v>
      </c>
      <c r="R8" s="12">
        <f t="shared" si="7"/>
        <v>0</v>
      </c>
      <c r="S8" s="11">
        <f t="shared" si="8"/>
        <v>92</v>
      </c>
      <c r="T8" s="12">
        <f t="shared" si="9"/>
        <v>8.606173994387277E-2</v>
      </c>
    </row>
    <row r="9" spans="1:20" x14ac:dyDescent="0.3">
      <c r="A9" s="3" t="s">
        <v>10</v>
      </c>
      <c r="B9" s="11">
        <v>1079</v>
      </c>
      <c r="C9" s="11">
        <v>12</v>
      </c>
      <c r="D9" s="12">
        <f t="shared" si="0"/>
        <v>1.1121408711770158E-2</v>
      </c>
      <c r="E9" s="11">
        <v>106</v>
      </c>
      <c r="F9" s="12">
        <f t="shared" si="1"/>
        <v>9.8239110287303061E-2</v>
      </c>
      <c r="G9" s="11">
        <v>0</v>
      </c>
      <c r="H9" s="12">
        <f t="shared" si="2"/>
        <v>0</v>
      </c>
      <c r="I9" s="11">
        <v>0</v>
      </c>
      <c r="J9" s="12">
        <f t="shared" si="3"/>
        <v>0</v>
      </c>
      <c r="K9" s="11">
        <v>0</v>
      </c>
      <c r="L9" s="12">
        <f t="shared" si="4"/>
        <v>0</v>
      </c>
      <c r="M9" s="11">
        <v>0</v>
      </c>
      <c r="N9" s="12">
        <f t="shared" si="5"/>
        <v>0</v>
      </c>
      <c r="O9" s="11">
        <v>0</v>
      </c>
      <c r="P9" s="12">
        <f t="shared" si="6"/>
        <v>0</v>
      </c>
      <c r="Q9" s="11">
        <v>0</v>
      </c>
      <c r="R9" s="12">
        <f t="shared" si="7"/>
        <v>0</v>
      </c>
      <c r="S9" s="11">
        <f t="shared" si="8"/>
        <v>118</v>
      </c>
      <c r="T9" s="12">
        <f t="shared" si="9"/>
        <v>0.10936051899907322</v>
      </c>
    </row>
    <row r="10" spans="1:20" x14ac:dyDescent="0.3">
      <c r="A10" s="3" t="s">
        <v>3</v>
      </c>
      <c r="B10" s="11">
        <v>173</v>
      </c>
      <c r="C10" s="11">
        <v>2</v>
      </c>
      <c r="D10" s="12">
        <f t="shared" si="0"/>
        <v>1.1560693641618497E-2</v>
      </c>
      <c r="E10" s="11">
        <v>14</v>
      </c>
      <c r="F10" s="12">
        <f t="shared" si="1"/>
        <v>8.0924855491329481E-2</v>
      </c>
      <c r="G10" s="11">
        <v>0</v>
      </c>
      <c r="H10" s="12">
        <f t="shared" si="2"/>
        <v>0</v>
      </c>
      <c r="I10" s="11">
        <v>0</v>
      </c>
      <c r="J10" s="12">
        <f t="shared" si="3"/>
        <v>0</v>
      </c>
      <c r="K10" s="11">
        <v>0</v>
      </c>
      <c r="L10" s="12">
        <f t="shared" si="4"/>
        <v>0</v>
      </c>
      <c r="M10" s="11">
        <v>0</v>
      </c>
      <c r="N10" s="12">
        <f t="shared" si="5"/>
        <v>0</v>
      </c>
      <c r="O10" s="11">
        <v>0</v>
      </c>
      <c r="P10" s="12">
        <f t="shared" si="6"/>
        <v>0</v>
      </c>
      <c r="Q10" s="11">
        <v>0</v>
      </c>
      <c r="R10" s="12">
        <f t="shared" si="7"/>
        <v>0</v>
      </c>
      <c r="S10" s="11">
        <f t="shared" si="8"/>
        <v>16</v>
      </c>
      <c r="T10" s="12">
        <f t="shared" si="9"/>
        <v>9.2485549132947972E-2</v>
      </c>
    </row>
    <row r="11" spans="1:20" s="10" customFormat="1" ht="21" x14ac:dyDescent="0.35">
      <c r="A11" s="7" t="s">
        <v>6</v>
      </c>
      <c r="B11" s="8">
        <f t="shared" ref="B11:Q11" si="10">SUM(B5:B10)</f>
        <v>5367</v>
      </c>
      <c r="C11" s="8">
        <f t="shared" si="10"/>
        <v>64</v>
      </c>
      <c r="D11" s="9">
        <f>C11/B11</f>
        <v>1.1924725172349543E-2</v>
      </c>
      <c r="E11" s="8">
        <f t="shared" si="10"/>
        <v>452</v>
      </c>
      <c r="F11" s="9">
        <f>E11/B11</f>
        <v>8.4218371529718644E-2</v>
      </c>
      <c r="G11" s="8">
        <f t="shared" si="10"/>
        <v>0</v>
      </c>
      <c r="H11" s="9">
        <f>G11/B11</f>
        <v>0</v>
      </c>
      <c r="I11" s="8">
        <f t="shared" si="10"/>
        <v>0</v>
      </c>
      <c r="J11" s="9">
        <f>I11/B11</f>
        <v>0</v>
      </c>
      <c r="K11" s="8">
        <f t="shared" si="10"/>
        <v>0</v>
      </c>
      <c r="L11" s="9">
        <f>K11/B11</f>
        <v>0</v>
      </c>
      <c r="M11" s="8">
        <f t="shared" si="10"/>
        <v>0</v>
      </c>
      <c r="N11" s="9">
        <f>M11/B11</f>
        <v>0</v>
      </c>
      <c r="O11" s="8">
        <f t="shared" si="10"/>
        <v>0</v>
      </c>
      <c r="P11" s="9">
        <f>O11/B11</f>
        <v>0</v>
      </c>
      <c r="Q11" s="8">
        <f t="shared" si="10"/>
        <v>0</v>
      </c>
      <c r="R11" s="9">
        <f>Q11/B11</f>
        <v>0</v>
      </c>
      <c r="S11" s="8">
        <f>SUM(S5:S10)</f>
        <v>516</v>
      </c>
      <c r="T11" s="9">
        <f>S11/B11</f>
        <v>9.6143096702068193E-2</v>
      </c>
    </row>
  </sheetData>
  <mergeCells count="10">
    <mergeCell ref="S4:T4"/>
    <mergeCell ref="O4:P4"/>
    <mergeCell ref="Q4:R4"/>
    <mergeCell ref="C2:K2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2019-03-31T03:48:54Z</dcterms:created>
  <dcterms:modified xsi:type="dcterms:W3CDTF">2019-03-31T07:09:54Z</dcterms:modified>
</cp:coreProperties>
</file>